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DFE67B68-5F73-4B02-B4F8-BE83F1849958}" xr6:coauthVersionLast="43" xr6:coauthVersionMax="43" xr10:uidLastSave="{00000000-0000-0000-0000-000000000000}"/>
  <bookViews>
    <workbookView xWindow="28680" yWindow="-120" windowWidth="29040" windowHeight="15840" xr2:uid="{40CC2984-8280-4163-A0DF-FF9864B89EEE}"/>
  </bookViews>
  <sheets>
    <sheet name="Sept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2" i="2" l="1"/>
  <c r="G82" i="2"/>
  <c r="F82" i="2"/>
  <c r="E82" i="2"/>
  <c r="H79" i="2"/>
  <c r="G79" i="2"/>
  <c r="F79" i="2"/>
  <c r="E79" i="2"/>
  <c r="H76" i="2"/>
  <c r="G76" i="2"/>
  <c r="F76" i="2"/>
  <c r="E76" i="2"/>
  <c r="H67" i="2"/>
  <c r="G67" i="2"/>
  <c r="F67" i="2"/>
  <c r="E67" i="2"/>
  <c r="H54" i="2"/>
  <c r="G54" i="2"/>
  <c r="F54" i="2"/>
  <c r="E54" i="2"/>
  <c r="H51" i="2"/>
  <c r="G51" i="2"/>
  <c r="F51" i="2"/>
  <c r="E51" i="2"/>
  <c r="H40" i="2"/>
  <c r="G40" i="2"/>
  <c r="F40" i="2"/>
  <c r="E40" i="2"/>
  <c r="H33" i="2"/>
  <c r="G33" i="2"/>
  <c r="F33" i="2"/>
  <c r="E33" i="2"/>
  <c r="H29" i="2"/>
  <c r="G29" i="2"/>
  <c r="F29" i="2"/>
  <c r="E29" i="2"/>
  <c r="H27" i="2"/>
  <c r="H83" i="2" s="1"/>
  <c r="G27" i="2"/>
  <c r="G83" i="2" s="1"/>
  <c r="F27" i="2"/>
  <c r="F83" i="2" s="1"/>
  <c r="E27" i="2"/>
  <c r="E83" i="2" s="1"/>
</calcChain>
</file>

<file path=xl/sharedStrings.xml><?xml version="1.0" encoding="utf-8"?>
<sst xmlns="http://schemas.openxmlformats.org/spreadsheetml/2006/main" count="283" uniqueCount="45">
  <si>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</si>
  <si>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</si>
  <si>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</si>
  <si>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</si>
  <si>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</si>
  <si>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</si>
  <si>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</si>
  <si>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</si>
  <si>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</si>
  <si>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</si>
  <si>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</si>
  <si>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</si>
  <si>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</si>
  <si>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</si>
  <si>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</si>
  <si>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</si>
  <si>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</si>
  <si>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</si>
  <si>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</si>
  <si>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</si>
  <si>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</si>
  <si>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</si>
  <si>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</si>
  <si>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</si>
  <si>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</si>
  <si>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</si>
  <si>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</si>
  <si>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</si>
  <si>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</si>
  <si>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</si>
  <si>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</si>
  <si>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</si>
  <si>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</si>
  <si>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</si>
  <si>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</si>
  <si>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</si>
  <si>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</si>
  <si>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</si>
  <si>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</si>
  <si>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Grading Permit</t>
  </si>
  <si>
    <t>Change of Use Only - No Construction Total</t>
  </si>
  <si>
    <t>Grading Permit Total</t>
  </si>
  <si>
    <t>Phased Project Permit</t>
  </si>
  <si>
    <t>Phased Project Permit Total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</si>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</sst>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3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20</v>
      </c>
      <c r="E8" s="2">
        <v>1</v>
      </c>
      <c r="F8" s="2">
        <v>2000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18</v>
      </c>
      <c r="E9" s="2">
        <v>2</v>
      </c>
      <c r="F9" s="2">
        <v>52357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20</v>
      </c>
      <c r="E10" s="2">
        <v>43</v>
      </c>
      <c r="F10" s="2">
        <v>1950650</v>
      </c>
      <c r="G10" s="2">
        <v>0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24</v>
      </c>
      <c r="E11" s="2">
        <v>2</v>
      </c>
      <c r="F11" s="2">
        <v>15000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21</v>
      </c>
      <c r="E12" s="2">
        <v>3</v>
      </c>
      <c r="F12" s="2">
        <v>185000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22</v>
      </c>
      <c r="E13" s="2">
        <v>21</v>
      </c>
      <c r="F13" s="2">
        <v>922995</v>
      </c>
      <c r="G13" s="2">
        <v>0</v>
      </c>
      <c r="H13" s="2">
        <v>0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18</v>
      </c>
      <c r="E14" s="2">
        <v>183</v>
      </c>
      <c r="F14" s="2">
        <v>7034008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23</v>
      </c>
      <c r="D15" t="s">
        <v>20</v>
      </c>
      <c r="E15" s="2">
        <v>1</v>
      </c>
      <c r="F15" s="2">
        <v>15000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23</v>
      </c>
      <c r="D16" t="s">
        <v>21</v>
      </c>
      <c r="E16" s="2">
        <v>1</v>
      </c>
      <c r="F16" s="2">
        <v>18000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20</v>
      </c>
      <c r="E17" s="2">
        <v>58</v>
      </c>
      <c r="F17" s="2">
        <v>11712875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24</v>
      </c>
      <c r="E18" s="2">
        <v>2</v>
      </c>
      <c r="F18" s="2">
        <v>770000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21</v>
      </c>
      <c r="E19" s="2">
        <v>5</v>
      </c>
      <c r="F19" s="2">
        <v>1102290</v>
      </c>
      <c r="G19" s="2">
        <v>0</v>
      </c>
      <c r="H19" s="2">
        <v>6</v>
      </c>
    </row>
    <row r="20" spans="1:8" outlineLevel="2" x14ac:dyDescent="0.25">
      <c r="A20" t="s">
        <v>16</v>
      </c>
      <c r="B20" t="s">
        <v>17</v>
      </c>
      <c r="C20" t="s">
        <v>9</v>
      </c>
      <c r="D20" t="s">
        <v>22</v>
      </c>
      <c r="E20" s="2">
        <v>15</v>
      </c>
      <c r="F20" s="2">
        <v>4507942</v>
      </c>
      <c r="G20" s="2">
        <v>0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9</v>
      </c>
      <c r="D21" t="s">
        <v>18</v>
      </c>
      <c r="E21" s="2">
        <v>91</v>
      </c>
      <c r="F21" s="2">
        <v>9956823</v>
      </c>
      <c r="G21" s="2">
        <v>24</v>
      </c>
      <c r="H21" s="2">
        <v>2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20</v>
      </c>
      <c r="E22" s="2">
        <v>20</v>
      </c>
      <c r="F22" s="2">
        <v>26415256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24</v>
      </c>
      <c r="E23" s="2">
        <v>1</v>
      </c>
      <c r="F23" s="2">
        <v>125000</v>
      </c>
      <c r="G23" s="2">
        <v>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21</v>
      </c>
      <c r="E24" s="2">
        <v>5</v>
      </c>
      <c r="F24" s="2">
        <v>1815390</v>
      </c>
      <c r="G24" s="2">
        <v>0</v>
      </c>
      <c r="H24" s="2">
        <v>0</v>
      </c>
    </row>
    <row r="25" spans="1:8" outlineLevel="2" x14ac:dyDescent="0.25">
      <c r="A25" t="s">
        <v>16</v>
      </c>
      <c r="B25" t="s">
        <v>17</v>
      </c>
      <c r="C25" t="s">
        <v>8</v>
      </c>
      <c r="D25" t="s">
        <v>22</v>
      </c>
      <c r="E25" s="2">
        <v>4</v>
      </c>
      <c r="F25" s="2">
        <v>7568184</v>
      </c>
      <c r="G25" s="2">
        <v>0</v>
      </c>
      <c r="H25" s="2">
        <v>0</v>
      </c>
    </row>
    <row r="26" spans="1:8" outlineLevel="2" x14ac:dyDescent="0.25">
      <c r="A26" t="s">
        <v>16</v>
      </c>
      <c r="B26" t="s">
        <v>17</v>
      </c>
      <c r="C26" t="s">
        <v>8</v>
      </c>
      <c r="D26" t="s">
        <v>18</v>
      </c>
      <c r="E26" s="2">
        <v>6</v>
      </c>
      <c r="F26" s="2">
        <v>1621335</v>
      </c>
      <c r="G26" s="2">
        <v>1</v>
      </c>
      <c r="H26" s="2">
        <v>0</v>
      </c>
    </row>
    <row r="27" spans="1:8" outlineLevel="1" x14ac:dyDescent="0.25">
      <c r="A27" s="6" t="s">
        <v>33</v>
      </c>
      <c r="B27" s="7"/>
      <c r="C27" s="7"/>
      <c r="D27" s="7"/>
      <c r="E27" s="10">
        <f>SUBTOTAL(9,E8:E26)</f>
        <v>464</v>
      </c>
      <c r="F27" s="10">
        <f>SUBTOTAL(9,F8:F26)</f>
        <v>75790105</v>
      </c>
      <c r="G27" s="10">
        <f>SUBTOTAL(9,G8:G26)</f>
        <v>25</v>
      </c>
      <c r="H27" s="10">
        <f>SUBTOTAL(9,H8:H26)</f>
        <v>8</v>
      </c>
    </row>
    <row r="28" spans="1:8" outlineLevel="2" x14ac:dyDescent="0.25">
      <c r="A28" t="s">
        <v>7</v>
      </c>
      <c r="B28" t="s">
        <v>7</v>
      </c>
      <c r="C28" t="s">
        <v>9</v>
      </c>
      <c r="D28" t="s">
        <v>20</v>
      </c>
      <c r="E28" s="2">
        <v>13</v>
      </c>
      <c r="F28" s="2">
        <v>4808153</v>
      </c>
    </row>
    <row r="29" spans="1:8" outlineLevel="1" x14ac:dyDescent="0.25">
      <c r="A29" s="6" t="s">
        <v>30</v>
      </c>
      <c r="B29" s="7"/>
      <c r="C29" s="7"/>
      <c r="D29" s="7"/>
      <c r="E29" s="10">
        <f>SUBTOTAL(9,E28:E28)</f>
        <v>13</v>
      </c>
      <c r="F29" s="10">
        <f>SUBTOTAL(9,F28:F28)</f>
        <v>4808153</v>
      </c>
      <c r="G29" s="10">
        <f>SUBTOTAL(9,G28:G28)</f>
        <v>0</v>
      </c>
      <c r="H29" s="10">
        <f>SUBTOTAL(9,H28:H28)</f>
        <v>0</v>
      </c>
    </row>
    <row r="30" spans="1:8" outlineLevel="2" x14ac:dyDescent="0.25">
      <c r="A30" t="s">
        <v>38</v>
      </c>
      <c r="B30" t="s">
        <v>17</v>
      </c>
      <c r="C30" t="s">
        <v>9</v>
      </c>
      <c r="D30" t="s">
        <v>20</v>
      </c>
      <c r="E30" s="2">
        <v>2</v>
      </c>
      <c r="F30" s="2">
        <v>2000</v>
      </c>
      <c r="G30" s="2">
        <v>0</v>
      </c>
      <c r="H30" s="2">
        <v>0</v>
      </c>
    </row>
    <row r="31" spans="1:8" outlineLevel="2" x14ac:dyDescent="0.25">
      <c r="A31" t="s">
        <v>38</v>
      </c>
      <c r="B31" t="s">
        <v>17</v>
      </c>
      <c r="C31" t="s">
        <v>9</v>
      </c>
      <c r="D31" t="s">
        <v>22</v>
      </c>
      <c r="E31" s="2">
        <v>1</v>
      </c>
      <c r="F31" s="2">
        <v>45000</v>
      </c>
      <c r="G31" s="2">
        <v>0</v>
      </c>
      <c r="H31" s="2">
        <v>0</v>
      </c>
    </row>
    <row r="32" spans="1:8" outlineLevel="2" x14ac:dyDescent="0.25">
      <c r="A32" t="s">
        <v>38</v>
      </c>
      <c r="B32" t="s">
        <v>17</v>
      </c>
      <c r="C32" t="s">
        <v>9</v>
      </c>
      <c r="D32" t="s">
        <v>18</v>
      </c>
      <c r="E32" s="2">
        <v>1</v>
      </c>
      <c r="F32" s="2">
        <v>100000</v>
      </c>
      <c r="G32" s="2">
        <v>0</v>
      </c>
      <c r="H32" s="2">
        <v>0</v>
      </c>
    </row>
    <row r="33" spans="1:8" outlineLevel="1" x14ac:dyDescent="0.25">
      <c r="A33" s="6" t="s">
        <v>40</v>
      </c>
      <c r="B33" s="7"/>
      <c r="C33" s="7"/>
      <c r="D33" s="7"/>
      <c r="E33" s="10">
        <f>SUBTOTAL(9,E30:E32)</f>
        <v>4</v>
      </c>
      <c r="F33" s="10">
        <f>SUBTOTAL(9,F30:F32)</f>
        <v>147000</v>
      </c>
      <c r="G33" s="10">
        <f>SUBTOTAL(9,G30:G32)</f>
        <v>0</v>
      </c>
      <c r="H33" s="10">
        <f>SUBTOTAL(9,H30:H32)</f>
        <v>0</v>
      </c>
    </row>
    <row r="34" spans="1:8" outlineLevel="2" x14ac:dyDescent="0.25">
      <c r="A34" t="s">
        <v>25</v>
      </c>
      <c r="B34" t="s">
        <v>25</v>
      </c>
      <c r="C34" t="s">
        <v>10</v>
      </c>
      <c r="D34" t="s">
        <v>22</v>
      </c>
      <c r="E34" s="2">
        <v>12</v>
      </c>
      <c r="H34" s="2">
        <v>12</v>
      </c>
    </row>
    <row r="35" spans="1:8" outlineLevel="2" x14ac:dyDescent="0.25">
      <c r="A35" t="s">
        <v>25</v>
      </c>
      <c r="B35" t="s">
        <v>25</v>
      </c>
      <c r="C35" t="s">
        <v>10</v>
      </c>
      <c r="D35" t="s">
        <v>18</v>
      </c>
      <c r="E35" s="2">
        <v>29</v>
      </c>
      <c r="H35" s="2">
        <v>11</v>
      </c>
    </row>
    <row r="36" spans="1:8" outlineLevel="2" x14ac:dyDescent="0.25">
      <c r="A36" t="s">
        <v>25</v>
      </c>
      <c r="B36" t="s">
        <v>25</v>
      </c>
      <c r="C36" t="s">
        <v>19</v>
      </c>
      <c r="D36" t="s">
        <v>20</v>
      </c>
      <c r="E36" s="2">
        <v>1</v>
      </c>
    </row>
    <row r="37" spans="1:8" outlineLevel="2" x14ac:dyDescent="0.25">
      <c r="A37" t="s">
        <v>25</v>
      </c>
      <c r="B37" t="s">
        <v>25</v>
      </c>
      <c r="C37" t="s">
        <v>19</v>
      </c>
      <c r="D37" t="s">
        <v>22</v>
      </c>
      <c r="E37" s="2">
        <v>2</v>
      </c>
      <c r="H37" s="2">
        <v>1</v>
      </c>
    </row>
    <row r="38" spans="1:8" outlineLevel="2" x14ac:dyDescent="0.25">
      <c r="A38" t="s">
        <v>25</v>
      </c>
      <c r="B38" t="s">
        <v>25</v>
      </c>
      <c r="C38" t="s">
        <v>19</v>
      </c>
      <c r="D38" t="s">
        <v>18</v>
      </c>
      <c r="E38" s="2">
        <v>11</v>
      </c>
      <c r="H38" s="2">
        <v>11</v>
      </c>
    </row>
    <row r="39" spans="1:8" outlineLevel="2" x14ac:dyDescent="0.25">
      <c r="A39" t="s">
        <v>25</v>
      </c>
      <c r="B39" t="s">
        <v>25</v>
      </c>
      <c r="C39" t="s">
        <v>9</v>
      </c>
      <c r="D39" t="s">
        <v>18</v>
      </c>
      <c r="E39" s="2">
        <v>11</v>
      </c>
      <c r="H39" s="2">
        <v>8</v>
      </c>
    </row>
    <row r="40" spans="1:8" outlineLevel="1" x14ac:dyDescent="0.25">
      <c r="A40" s="6" t="s">
        <v>34</v>
      </c>
      <c r="B40" s="7"/>
      <c r="C40" s="7"/>
      <c r="D40" s="7"/>
      <c r="E40" s="10">
        <f>SUBTOTAL(9,E34:E39)</f>
        <v>66</v>
      </c>
      <c r="F40" s="10">
        <f>SUBTOTAL(9,F34:F39)</f>
        <v>0</v>
      </c>
      <c r="G40" s="10">
        <f>SUBTOTAL(9,G34:G39)</f>
        <v>0</v>
      </c>
      <c r="H40" s="10">
        <f>SUBTOTAL(9,H34:H39)</f>
        <v>43</v>
      </c>
    </row>
    <row r="41" spans="1:8" outlineLevel="2" x14ac:dyDescent="0.25">
      <c r="A41" t="s">
        <v>26</v>
      </c>
      <c r="B41" t="s">
        <v>26</v>
      </c>
      <c r="C41" t="s">
        <v>9</v>
      </c>
      <c r="D41" t="s">
        <v>20</v>
      </c>
      <c r="E41" s="2">
        <v>27</v>
      </c>
    </row>
    <row r="42" spans="1:8" outlineLevel="2" x14ac:dyDescent="0.25">
      <c r="A42" t="s">
        <v>26</v>
      </c>
      <c r="B42" t="s">
        <v>26</v>
      </c>
      <c r="C42" t="s">
        <v>9</v>
      </c>
      <c r="D42" t="s">
        <v>21</v>
      </c>
      <c r="E42" s="2">
        <v>1</v>
      </c>
    </row>
    <row r="43" spans="1:8" outlineLevel="2" x14ac:dyDescent="0.25">
      <c r="A43" t="s">
        <v>26</v>
      </c>
      <c r="B43" t="s">
        <v>26</v>
      </c>
      <c r="C43" t="s">
        <v>9</v>
      </c>
      <c r="D43" t="s">
        <v>22</v>
      </c>
      <c r="E43" s="2">
        <v>9</v>
      </c>
    </row>
    <row r="44" spans="1:8" outlineLevel="2" x14ac:dyDescent="0.25">
      <c r="A44" t="s">
        <v>26</v>
      </c>
      <c r="B44" t="s">
        <v>26</v>
      </c>
      <c r="C44" t="s">
        <v>9</v>
      </c>
      <c r="D44" t="s">
        <v>18</v>
      </c>
      <c r="E44" s="2">
        <v>1</v>
      </c>
    </row>
    <row r="45" spans="1:8" outlineLevel="2" x14ac:dyDescent="0.25">
      <c r="A45" t="s">
        <v>26</v>
      </c>
      <c r="B45" t="s">
        <v>26</v>
      </c>
      <c r="C45" t="s">
        <v>8</v>
      </c>
      <c r="D45" t="s">
        <v>20</v>
      </c>
      <c r="E45" s="2">
        <v>1</v>
      </c>
    </row>
    <row r="46" spans="1:8" outlineLevel="2" x14ac:dyDescent="0.25">
      <c r="A46" t="s">
        <v>26</v>
      </c>
      <c r="B46" t="s">
        <v>26</v>
      </c>
      <c r="C46" t="s">
        <v>8</v>
      </c>
      <c r="D46" t="s">
        <v>22</v>
      </c>
      <c r="E46" s="2">
        <v>2</v>
      </c>
    </row>
    <row r="47" spans="1:8" outlineLevel="2" x14ac:dyDescent="0.25">
      <c r="A47" t="s">
        <v>26</v>
      </c>
      <c r="B47" t="s">
        <v>26</v>
      </c>
      <c r="C47" t="s">
        <v>27</v>
      </c>
      <c r="D47" t="s">
        <v>20</v>
      </c>
      <c r="E47" s="2">
        <v>40</v>
      </c>
    </row>
    <row r="48" spans="1:8" outlineLevel="2" x14ac:dyDescent="0.25">
      <c r="A48" t="s">
        <v>26</v>
      </c>
      <c r="B48" t="s">
        <v>26</v>
      </c>
      <c r="C48" t="s">
        <v>27</v>
      </c>
      <c r="D48" t="s">
        <v>21</v>
      </c>
      <c r="E48" s="2">
        <v>1</v>
      </c>
    </row>
    <row r="49" spans="1:8" outlineLevel="2" x14ac:dyDescent="0.25">
      <c r="A49" t="s">
        <v>26</v>
      </c>
      <c r="B49" t="s">
        <v>26</v>
      </c>
      <c r="C49" t="s">
        <v>27</v>
      </c>
      <c r="D49" t="s">
        <v>22</v>
      </c>
      <c r="E49" s="2">
        <v>5</v>
      </c>
    </row>
    <row r="50" spans="1:8" outlineLevel="2" x14ac:dyDescent="0.25">
      <c r="A50" t="s">
        <v>26</v>
      </c>
      <c r="B50" t="s">
        <v>26</v>
      </c>
      <c r="C50" t="s">
        <v>27</v>
      </c>
      <c r="D50" t="s">
        <v>18</v>
      </c>
      <c r="E50" s="2">
        <v>2</v>
      </c>
    </row>
    <row r="51" spans="1:8" outlineLevel="1" x14ac:dyDescent="0.25">
      <c r="A51" s="6" t="s">
        <v>35</v>
      </c>
      <c r="B51" s="7"/>
      <c r="C51" s="7"/>
      <c r="D51" s="7"/>
      <c r="E51" s="10">
        <f>SUBTOTAL(9,E41:E50)</f>
        <v>89</v>
      </c>
      <c r="F51" s="10">
        <f>SUBTOTAL(9,F41:F50)</f>
        <v>0</v>
      </c>
      <c r="G51" s="10">
        <f>SUBTOTAL(9,G41:G50)</f>
        <v>0</v>
      </c>
      <c r="H51" s="10">
        <f>SUBTOTAL(9,H41:H50)</f>
        <v>0</v>
      </c>
    </row>
    <row r="52" spans="1:8" outlineLevel="2" x14ac:dyDescent="0.25">
      <c r="A52" t="s">
        <v>39</v>
      </c>
      <c r="B52" t="s">
        <v>39</v>
      </c>
      <c r="C52" t="s">
        <v>9</v>
      </c>
      <c r="D52" t="s">
        <v>22</v>
      </c>
      <c r="E52" s="2">
        <v>1</v>
      </c>
    </row>
    <row r="53" spans="1:8" outlineLevel="2" x14ac:dyDescent="0.25">
      <c r="A53" t="s">
        <v>39</v>
      </c>
      <c r="B53" t="s">
        <v>39</v>
      </c>
      <c r="C53" t="s">
        <v>9</v>
      </c>
      <c r="D53" t="s">
        <v>18</v>
      </c>
      <c r="E53" s="2">
        <v>1</v>
      </c>
    </row>
    <row r="54" spans="1:8" outlineLevel="1" x14ac:dyDescent="0.25">
      <c r="A54" s="6" t="s">
        <v>41</v>
      </c>
      <c r="B54" s="7"/>
      <c r="C54" s="7"/>
      <c r="D54" s="7"/>
      <c r="E54" s="10">
        <f>SUBTOTAL(9,E52:E53)</f>
        <v>2</v>
      </c>
      <c r="F54" s="10">
        <f>SUBTOTAL(9,F52:F53)</f>
        <v>0</v>
      </c>
      <c r="G54" s="10">
        <f>SUBTOTAL(9,G52:G53)</f>
        <v>0</v>
      </c>
      <c r="H54" s="10">
        <f>SUBTOTAL(9,H52:H53)</f>
        <v>0</v>
      </c>
    </row>
    <row r="55" spans="1:8" outlineLevel="2" x14ac:dyDescent="0.25">
      <c r="A55" t="s">
        <v>11</v>
      </c>
      <c r="B55" t="s">
        <v>11</v>
      </c>
      <c r="C55" t="s">
        <v>19</v>
      </c>
      <c r="D55" t="s">
        <v>20</v>
      </c>
      <c r="E55" s="2">
        <v>28</v>
      </c>
      <c r="F55" s="2">
        <v>278752</v>
      </c>
    </row>
    <row r="56" spans="1:8" outlineLevel="2" x14ac:dyDescent="0.25">
      <c r="A56" t="s">
        <v>11</v>
      </c>
      <c r="B56" t="s">
        <v>11</v>
      </c>
      <c r="C56" t="s">
        <v>19</v>
      </c>
      <c r="D56" t="s">
        <v>22</v>
      </c>
      <c r="E56" s="2">
        <v>65</v>
      </c>
      <c r="F56" s="2">
        <v>401650</v>
      </c>
    </row>
    <row r="57" spans="1:8" outlineLevel="2" x14ac:dyDescent="0.25">
      <c r="A57" t="s">
        <v>11</v>
      </c>
      <c r="B57" t="s">
        <v>11</v>
      </c>
      <c r="C57" t="s">
        <v>19</v>
      </c>
      <c r="D57" t="s">
        <v>18</v>
      </c>
      <c r="E57" s="2">
        <v>1</v>
      </c>
      <c r="F57" s="2">
        <v>3000</v>
      </c>
    </row>
    <row r="58" spans="1:8" outlineLevel="2" x14ac:dyDescent="0.25">
      <c r="A58" t="s">
        <v>11</v>
      </c>
      <c r="B58" t="s">
        <v>11</v>
      </c>
      <c r="C58" t="s">
        <v>23</v>
      </c>
      <c r="D58" t="s">
        <v>20</v>
      </c>
      <c r="E58" s="2">
        <v>15</v>
      </c>
      <c r="F58" s="2">
        <v>424596</v>
      </c>
    </row>
    <row r="59" spans="1:8" outlineLevel="2" x14ac:dyDescent="0.25">
      <c r="A59" t="s">
        <v>11</v>
      </c>
      <c r="B59" t="s">
        <v>11</v>
      </c>
      <c r="C59" t="s">
        <v>23</v>
      </c>
      <c r="D59" t="s">
        <v>21</v>
      </c>
      <c r="E59" s="2">
        <v>2</v>
      </c>
      <c r="F59" s="2">
        <v>58000</v>
      </c>
    </row>
    <row r="60" spans="1:8" outlineLevel="2" x14ac:dyDescent="0.25">
      <c r="A60" t="s">
        <v>11</v>
      </c>
      <c r="B60" t="s">
        <v>11</v>
      </c>
      <c r="C60" t="s">
        <v>23</v>
      </c>
      <c r="D60" t="s">
        <v>18</v>
      </c>
      <c r="E60" s="2">
        <v>1</v>
      </c>
      <c r="F60" s="2">
        <v>10000</v>
      </c>
    </row>
    <row r="61" spans="1:8" outlineLevel="2" x14ac:dyDescent="0.25">
      <c r="A61" t="s">
        <v>11</v>
      </c>
      <c r="B61" t="s">
        <v>11</v>
      </c>
      <c r="C61" t="s">
        <v>9</v>
      </c>
      <c r="D61" t="s">
        <v>20</v>
      </c>
      <c r="E61" s="2">
        <v>37</v>
      </c>
      <c r="F61" s="2">
        <v>2635102</v>
      </c>
    </row>
    <row r="62" spans="1:8" outlineLevel="2" x14ac:dyDescent="0.25">
      <c r="A62" t="s">
        <v>11</v>
      </c>
      <c r="B62" t="s">
        <v>11</v>
      </c>
      <c r="C62" t="s">
        <v>9</v>
      </c>
      <c r="D62" t="s">
        <v>21</v>
      </c>
      <c r="E62" s="2">
        <v>1</v>
      </c>
      <c r="F62" s="2">
        <v>16000</v>
      </c>
    </row>
    <row r="63" spans="1:8" outlineLevel="2" x14ac:dyDescent="0.25">
      <c r="A63" t="s">
        <v>11</v>
      </c>
      <c r="B63" t="s">
        <v>11</v>
      </c>
      <c r="C63" t="s">
        <v>9</v>
      </c>
      <c r="D63" t="s">
        <v>22</v>
      </c>
      <c r="E63" s="2">
        <v>8</v>
      </c>
      <c r="F63" s="2">
        <v>146656</v>
      </c>
    </row>
    <row r="64" spans="1:8" outlineLevel="2" x14ac:dyDescent="0.25">
      <c r="A64" t="s">
        <v>11</v>
      </c>
      <c r="B64" t="s">
        <v>11</v>
      </c>
      <c r="C64" t="s">
        <v>8</v>
      </c>
      <c r="D64" t="s">
        <v>20</v>
      </c>
      <c r="E64" s="2">
        <v>37</v>
      </c>
      <c r="F64" s="2">
        <v>8968521</v>
      </c>
    </row>
    <row r="65" spans="1:8" outlineLevel="2" x14ac:dyDescent="0.25">
      <c r="A65" t="s">
        <v>11</v>
      </c>
      <c r="B65" t="s">
        <v>11</v>
      </c>
      <c r="C65" t="s">
        <v>8</v>
      </c>
      <c r="D65" t="s">
        <v>24</v>
      </c>
      <c r="E65" s="2">
        <v>1</v>
      </c>
      <c r="F65" s="2">
        <v>92950</v>
      </c>
    </row>
    <row r="66" spans="1:8" outlineLevel="2" x14ac:dyDescent="0.25">
      <c r="A66" t="s">
        <v>11</v>
      </c>
      <c r="B66" t="s">
        <v>11</v>
      </c>
      <c r="C66" t="s">
        <v>8</v>
      </c>
      <c r="D66" t="s">
        <v>22</v>
      </c>
      <c r="E66" s="2">
        <v>3</v>
      </c>
      <c r="F66" s="2">
        <v>886225</v>
      </c>
    </row>
    <row r="67" spans="1:8" outlineLevel="1" x14ac:dyDescent="0.25">
      <c r="A67" s="6" t="s">
        <v>31</v>
      </c>
      <c r="B67" s="7"/>
      <c r="C67" s="7"/>
      <c r="D67" s="7"/>
      <c r="E67" s="10">
        <f>SUBTOTAL(9,E55:E66)</f>
        <v>199</v>
      </c>
      <c r="F67" s="10">
        <f>SUBTOTAL(9,F55:F66)</f>
        <v>13921452</v>
      </c>
      <c r="G67" s="10">
        <f>SUBTOTAL(9,G55:G66)</f>
        <v>0</v>
      </c>
      <c r="H67" s="10">
        <f>SUBTOTAL(9,H55:H66)</f>
        <v>0</v>
      </c>
    </row>
    <row r="68" spans="1:8" outlineLevel="2" x14ac:dyDescent="0.25">
      <c r="A68" t="s">
        <v>28</v>
      </c>
      <c r="B68" t="s">
        <v>17</v>
      </c>
      <c r="C68" t="s">
        <v>10</v>
      </c>
      <c r="D68" t="s">
        <v>20</v>
      </c>
      <c r="E68" s="2">
        <v>2</v>
      </c>
      <c r="F68" s="2">
        <v>440916</v>
      </c>
      <c r="G68" s="2">
        <v>2</v>
      </c>
      <c r="H68" s="2">
        <v>1</v>
      </c>
    </row>
    <row r="69" spans="1:8" outlineLevel="2" x14ac:dyDescent="0.25">
      <c r="A69" t="s">
        <v>28</v>
      </c>
      <c r="B69" t="s">
        <v>17</v>
      </c>
      <c r="C69" t="s">
        <v>10</v>
      </c>
      <c r="D69" t="s">
        <v>22</v>
      </c>
      <c r="E69" s="2">
        <v>4</v>
      </c>
      <c r="F69" s="2">
        <v>1914753</v>
      </c>
      <c r="G69" s="2">
        <v>8</v>
      </c>
      <c r="H69" s="2">
        <v>1</v>
      </c>
    </row>
    <row r="70" spans="1:8" outlineLevel="2" x14ac:dyDescent="0.25">
      <c r="A70" t="s">
        <v>28</v>
      </c>
      <c r="B70" t="s">
        <v>17</v>
      </c>
      <c r="C70" t="s">
        <v>10</v>
      </c>
      <c r="D70" t="s">
        <v>18</v>
      </c>
      <c r="E70" s="2">
        <v>14</v>
      </c>
      <c r="F70" s="2">
        <v>3469782</v>
      </c>
      <c r="G70" s="2">
        <v>6</v>
      </c>
      <c r="H70" s="2">
        <v>0</v>
      </c>
    </row>
    <row r="71" spans="1:8" outlineLevel="2" x14ac:dyDescent="0.25">
      <c r="A71" t="s">
        <v>28</v>
      </c>
      <c r="B71" t="s">
        <v>17</v>
      </c>
      <c r="C71" t="s">
        <v>9</v>
      </c>
      <c r="D71" t="s">
        <v>20</v>
      </c>
      <c r="E71" s="2">
        <v>1</v>
      </c>
      <c r="F71" s="2">
        <v>300000</v>
      </c>
      <c r="G71" s="2">
        <v>0</v>
      </c>
      <c r="H71" s="2">
        <v>0</v>
      </c>
    </row>
    <row r="72" spans="1:8" outlineLevel="2" x14ac:dyDescent="0.25">
      <c r="A72" t="s">
        <v>28</v>
      </c>
      <c r="B72" t="s">
        <v>17</v>
      </c>
      <c r="C72" t="s">
        <v>9</v>
      </c>
      <c r="D72" t="s">
        <v>18</v>
      </c>
      <c r="E72" s="2">
        <v>30</v>
      </c>
      <c r="F72" s="2">
        <v>14615614</v>
      </c>
      <c r="G72" s="2">
        <v>33</v>
      </c>
      <c r="H72" s="2">
        <v>9</v>
      </c>
    </row>
    <row r="73" spans="1:8" outlineLevel="2" x14ac:dyDescent="0.25">
      <c r="A73" t="s">
        <v>28</v>
      </c>
      <c r="B73" t="s">
        <v>17</v>
      </c>
      <c r="C73" t="s">
        <v>8</v>
      </c>
      <c r="D73" t="s">
        <v>20</v>
      </c>
      <c r="E73" s="2">
        <v>2</v>
      </c>
      <c r="F73" s="2">
        <v>63397645</v>
      </c>
      <c r="G73" s="2">
        <v>432</v>
      </c>
      <c r="H73" s="2">
        <v>0</v>
      </c>
    </row>
    <row r="74" spans="1:8" outlineLevel="2" x14ac:dyDescent="0.25">
      <c r="A74" t="s">
        <v>28</v>
      </c>
      <c r="B74" t="s">
        <v>17</v>
      </c>
      <c r="C74" t="s">
        <v>8</v>
      </c>
      <c r="D74" t="s">
        <v>22</v>
      </c>
      <c r="E74" s="2">
        <v>20</v>
      </c>
      <c r="F74" s="2">
        <v>54113375</v>
      </c>
      <c r="G74" s="2">
        <v>395</v>
      </c>
      <c r="H74" s="2">
        <v>7</v>
      </c>
    </row>
    <row r="75" spans="1:8" outlineLevel="2" x14ac:dyDescent="0.25">
      <c r="A75" t="s">
        <v>28</v>
      </c>
      <c r="B75" t="s">
        <v>17</v>
      </c>
      <c r="C75" t="s">
        <v>8</v>
      </c>
      <c r="D75" t="s">
        <v>18</v>
      </c>
      <c r="E75" s="2">
        <v>32</v>
      </c>
      <c r="F75" s="2">
        <v>13701650</v>
      </c>
      <c r="G75" s="2">
        <v>53</v>
      </c>
      <c r="H75" s="2">
        <v>11</v>
      </c>
    </row>
    <row r="76" spans="1:8" outlineLevel="1" x14ac:dyDescent="0.25">
      <c r="A76" s="6" t="s">
        <v>36</v>
      </c>
      <c r="B76" s="7"/>
      <c r="C76" s="7"/>
      <c r="D76" s="7"/>
      <c r="E76" s="10">
        <f>SUBTOTAL(9,E68:E75)</f>
        <v>105</v>
      </c>
      <c r="F76" s="10">
        <f>SUBTOTAL(9,F68:F75)</f>
        <v>151953735</v>
      </c>
      <c r="G76" s="10">
        <f>SUBTOTAL(9,G68:G75)</f>
        <v>929</v>
      </c>
      <c r="H76" s="10">
        <f>SUBTOTAL(9,H68:H75)</f>
        <v>29</v>
      </c>
    </row>
    <row r="77" spans="1:8" outlineLevel="2" x14ac:dyDescent="0.25">
      <c r="A77" t="s">
        <v>42</v>
      </c>
      <c r="B77" t="s">
        <v>42</v>
      </c>
      <c r="C77" t="s">
        <v>8</v>
      </c>
      <c r="D77" t="s">
        <v>20</v>
      </c>
      <c r="E77" s="2">
        <v>2</v>
      </c>
      <c r="F77" s="2">
        <v>66422444</v>
      </c>
      <c r="G77" s="2">
        <v>0</v>
      </c>
      <c r="H77" s="2">
        <v>0</v>
      </c>
    </row>
    <row r="78" spans="1:8" outlineLevel="2" x14ac:dyDescent="0.25">
      <c r="A78" t="s">
        <v>42</v>
      </c>
      <c r="B78" t="s">
        <v>42</v>
      </c>
      <c r="C78" t="s">
        <v>8</v>
      </c>
      <c r="D78" t="s">
        <v>22</v>
      </c>
      <c r="E78" s="2">
        <v>1</v>
      </c>
      <c r="F78" s="2">
        <v>15197476</v>
      </c>
      <c r="G78" s="2">
        <v>40</v>
      </c>
      <c r="H78" s="2">
        <v>0</v>
      </c>
    </row>
    <row r="79" spans="1:8" outlineLevel="1" x14ac:dyDescent="0.25">
      <c r="A79" s="6" t="s">
        <v>43</v>
      </c>
      <c r="B79" s="7"/>
      <c r="C79" s="7"/>
      <c r="D79" s="7"/>
      <c r="E79" s="10">
        <f>SUBTOTAL(9,E77:E78)</f>
        <v>3</v>
      </c>
      <c r="F79" s="10">
        <f>SUBTOTAL(9,F77:F78)</f>
        <v>81619920</v>
      </c>
      <c r="G79" s="10">
        <f>SUBTOTAL(9,G77:G78)</f>
        <v>40</v>
      </c>
      <c r="H79" s="10">
        <f>SUBTOTAL(9,H77:H78)</f>
        <v>0</v>
      </c>
    </row>
    <row r="80" spans="1:8" outlineLevel="2" x14ac:dyDescent="0.25">
      <c r="A80" t="s">
        <v>29</v>
      </c>
      <c r="B80" t="s">
        <v>17</v>
      </c>
      <c r="C80" t="s">
        <v>10</v>
      </c>
      <c r="D80" t="s">
        <v>20</v>
      </c>
      <c r="E80" s="2">
        <v>5</v>
      </c>
      <c r="F80" s="2">
        <v>0</v>
      </c>
      <c r="G80" s="2">
        <v>0</v>
      </c>
      <c r="H80" s="2">
        <v>0</v>
      </c>
    </row>
    <row r="81" spans="1:8" outlineLevel="2" x14ac:dyDescent="0.25">
      <c r="A81" t="s">
        <v>29</v>
      </c>
      <c r="B81" t="s">
        <v>17</v>
      </c>
      <c r="C81" t="s">
        <v>9</v>
      </c>
      <c r="D81" t="s">
        <v>20</v>
      </c>
      <c r="E81" s="2">
        <v>2</v>
      </c>
      <c r="F81" s="2">
        <v>0</v>
      </c>
      <c r="G81" s="2">
        <v>0</v>
      </c>
      <c r="H81" s="2">
        <v>0</v>
      </c>
    </row>
    <row r="82" spans="1:8" outlineLevel="1" x14ac:dyDescent="0.25">
      <c r="A82" s="6" t="s">
        <v>37</v>
      </c>
      <c r="B82" s="7"/>
      <c r="C82" s="7"/>
      <c r="D82" s="7"/>
      <c r="E82" s="10">
        <f>SUBTOTAL(9,E80:E81)</f>
        <v>7</v>
      </c>
      <c r="F82" s="10">
        <f>SUBTOTAL(9,F80:F81)</f>
        <v>0</v>
      </c>
      <c r="G82" s="10">
        <f>SUBTOTAL(9,G80:G81)</f>
        <v>0</v>
      </c>
      <c r="H82" s="10">
        <f>SUBTOTAL(9,H80:H81)</f>
        <v>0</v>
      </c>
    </row>
    <row r="83" spans="1:8" x14ac:dyDescent="0.25">
      <c r="A83" s="8" t="s">
        <v>32</v>
      </c>
      <c r="B83" s="9"/>
      <c r="C83" s="9"/>
      <c r="D83" s="9"/>
      <c r="E83" s="11">
        <f>SUBTOTAL(9,E8:E81)</f>
        <v>952</v>
      </c>
      <c r="F83" s="11">
        <f>SUBTOTAL(9,F8:F81)</f>
        <v>328240365</v>
      </c>
      <c r="G83" s="11">
        <f>SUBTOTAL(9,G8:G81)</f>
        <v>994</v>
      </c>
      <c r="H83" s="11">
        <f>SUBTOTAL(9,H8:H81)</f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September 2019</dc:title>
  <dc:creator>Domansky, Scott</dc:creator>
  <cp:lastModifiedBy>Moon Callison</cp:lastModifiedBy>
  <dcterms:created xsi:type="dcterms:W3CDTF">2018-12-03T22:59:04Z</dcterms:created>
  <dcterms:modified xsi:type="dcterms:W3CDTF">2019-10-04T20:48:13Z</dcterms:modified>
</cp:coreProperties>
</file>